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<sst xmlns="http://schemas.openxmlformats.org/spreadsheetml/2006/main" count="134" uniqueCount="131">
  <si>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</si>
  <si>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</si>
  <si>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</si>
  <si>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</si>
  <si>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</si>
  <si>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</si>
  <si>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</si>
  <si>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</si>
  <si>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</si>
  <si>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</si>
  <si>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</si>
  <si>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</si>
  <si>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</si>
  <si>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</si>
  <si>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</si>
  <si>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</si>
  <si>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</si>
  <si>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</si>
  <si>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</si>
  <si>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</si>
  <si>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</si>
  <si>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</si>
  <si>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</si>
  <si>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</si>
  <si>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</si>
  <si>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</si>
  <si>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</si>
  <si>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</si>
  <si>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</si>
  <si>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</si>
  <si>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</si>
  <si>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</si>
  <si>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</si>
  <si>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</si>
  <si>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</si>
  <si>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</si>
  <si>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</si>
  <si>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</si>
  <si>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</si>
  <si>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</si>
  <si>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</si>
  <si>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</si>
  <si>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</si>
  <si>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</si>
  <si>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</si>
  <si>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</si>
  <si>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</si>
  <si>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</si>
  <si>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</si>
  <si>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</si>
  <si>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</si>
  <si>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</si>
  <si>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</si>
  <si>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</si>
  <si>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</si>
  <si>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</si>
  <si>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</si>
  <si>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</si>
  <si>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</si>
  <si>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</si>
  <si>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</si>
  <si>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</si>
  <si>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</si>
  <si>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</si>
  <si>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</si>
  <si>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</si>
  <si>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</si>
  <si>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</si>
  <si>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</si>
  <si>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</si>
  <si>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</si>
  <si>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</si>
  <si>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</si>
  <si>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</si>
  <si>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</si>
  <si>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</si>
  <si>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</si>
  <si>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</si>
  <si>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</si>
  <si>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</si>
  <si>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</si>
  <si>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</si>
  <si>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</si>
  <si>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</si>
  <si>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</si>
  <si>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</si>
  <si>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</si>
  <si>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</si>
  <si>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</si>
  <si>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</si>
  <si>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</si>
  <si>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</si>
  <si>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</si>
  <si>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</si>
  <si>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</si>
  <si>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</si>
  <si>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</si>
  <si>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</si>
  <si>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</si>
  <si>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</si>
  <si>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</si>
  <si>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</si>
  <si>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</si>
  <si>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</si>
  <si>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</si>
  <si>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</si>
  <si>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</si>
  <si>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</si>
  <si>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</si>
  <si>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</si>
  <si>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</si>
  <si>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</si>
  <si>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</si>
  <si>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</si>
  <si>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</si>
  <si>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</si>
  <si>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</si>
  <si>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</si>
  <si>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</si>
  <si>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</si>
  <si>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</si>
  <si>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</si>
  <si>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</si>
  <si>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UNIVERSIDAD PEDAGOGICA NACIONAL DEL ESTADO DE CHIHUAHUA</t>
  </si>
  <si>
    <t>Al 31 de Diciembre de 2020 y al 31 de diciembre de 2019 (b)</t>
  </si>
  <si>
    <t>________________________</t>
  </si>
  <si>
    <t>DR. PEDRO RUBIO MOLINA</t>
  </si>
  <si>
    <t>RECTOR</t>
  </si>
  <si>
    <t>_____________________________</t>
  </si>
  <si>
    <t>LIC. FERNANDO SOTO MOLINA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</si>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</sst>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E87" sqref="E87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3.6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24.6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37517797</v>
      </c>
      <c r="D9" s="20">
        <f>SUM(D10:D16)</f>
        <v>28815343.66</v>
      </c>
      <c r="E9" s="11" t="s">
        <v>9</v>
      </c>
      <c r="F9" s="20">
        <f>SUM(F10:F18)</f>
        <v>16449523.83</v>
      </c>
      <c r="G9" s="20">
        <f>SUM(G10:G18)</f>
        <v>11478363.310000001</v>
      </c>
    </row>
    <row r="10" spans="2:8" x14ac:dyDescent="0.25">
      <c r="B10" s="12" t="s">
        <v>10</v>
      </c>
      <c r="C10" s="26">
        <v>15000</v>
      </c>
      <c r="D10" s="26">
        <v>15000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3337855.59</v>
      </c>
      <c r="D11" s="26">
        <v>2849514.05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34164941.409999996</v>
      </c>
      <c r="D13" s="26">
        <v>25950829.609999999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368009.53</v>
      </c>
      <c r="G16" s="26">
        <v>433655.73</v>
      </c>
    </row>
    <row r="17" spans="2:7" ht="22.9" x14ac:dyDescent="0.3">
      <c r="B17" s="10" t="s">
        <v>24</v>
      </c>
      <c r="C17" s="20">
        <f>SUM(C18:C24)</f>
        <v>576939.6</v>
      </c>
      <c r="D17" s="20">
        <f>SUM(D18:D24)</f>
        <v>488247.19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16081514.300000001</v>
      </c>
      <c r="G18" s="26">
        <v>11044707.58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576939.6</v>
      </c>
      <c r="D20" s="26">
        <v>488247.19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38094736.600000001</v>
      </c>
      <c r="D47" s="20">
        <f>SUM(D41,D38,D37,D31,D25,D17,D9)</f>
        <v>29303590.850000001</v>
      </c>
      <c r="E47" s="14" t="s">
        <v>83</v>
      </c>
      <c r="F47" s="20">
        <f>SUM(F42,F38,F31,F27,F26,F23,F19,F9)</f>
        <v>16449523.83</v>
      </c>
      <c r="G47" s="20">
        <f>SUM(G42,G38,G31,G27,G26,G23,G19,G9)</f>
        <v>11478363.310000001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11418486</v>
      </c>
      <c r="D52" s="26">
        <v>11418486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21747750.77</v>
      </c>
      <c r="D53" s="26">
        <v>18594542.850000001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22792.880000000001</v>
      </c>
      <c r="D54" s="26">
        <v>22792.880000000001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-16960052.120000001</v>
      </c>
      <c r="D55" s="26">
        <v>-15386123.93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49598</v>
      </c>
      <c r="D56" s="26">
        <v>49598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16449523.83</v>
      </c>
      <c r="G59" s="20">
        <f>SUM(G47,G57)</f>
        <v>11478363.310000001</v>
      </c>
    </row>
    <row r="60" spans="2:7" ht="24" x14ac:dyDescent="0.25">
      <c r="B60" s="4" t="s">
        <v>103</v>
      </c>
      <c r="C60" s="20">
        <f>SUM(C50:C58)</f>
        <v>16278575.529999997</v>
      </c>
      <c r="D60" s="20">
        <f>SUM(D50:D58)</f>
        <v>14699295.800000001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54373312.129999995</v>
      </c>
      <c r="D62" s="20">
        <f>SUM(D47,D60)</f>
        <v>44002886.650000006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10215333.640000001</v>
      </c>
      <c r="G63" s="20">
        <f>SUM(G64:G66)</f>
        <v>10215333.640000001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10215333.640000001</v>
      </c>
      <c r="G65" s="26">
        <v>10215333.640000001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27708454.660000004</v>
      </c>
      <c r="G68" s="20">
        <f>SUM(G69:G73)</f>
        <v>22309189.700000003</v>
      </c>
    </row>
    <row r="69" spans="2:7" x14ac:dyDescent="0.25">
      <c r="B69" s="15"/>
      <c r="C69" s="23"/>
      <c r="D69" s="23"/>
      <c r="E69" s="11" t="s">
        <v>111</v>
      </c>
      <c r="F69" s="26">
        <v>5399264.96</v>
      </c>
      <c r="G69" s="26">
        <v>1967028.86</v>
      </c>
    </row>
    <row r="70" spans="2:7" x14ac:dyDescent="0.25">
      <c r="B70" s="15"/>
      <c r="C70" s="23"/>
      <c r="D70" s="23"/>
      <c r="E70" s="11" t="s">
        <v>112</v>
      </c>
      <c r="F70" s="26">
        <v>-5343637.3099999996</v>
      </c>
      <c r="G70" s="26">
        <v>-7310666.1699999999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27652827.010000002</v>
      </c>
      <c r="G72" s="26">
        <v>27652827.010000002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37923788.300000004</v>
      </c>
      <c r="G79" s="20">
        <f>SUM(G63,G68,G75)</f>
        <v>32524523.340000004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54373312.130000003</v>
      </c>
      <c r="G81" s="20">
        <f>SUM(G59,G79)</f>
        <v>44002886.650000006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 t="s">
        <v>125</v>
      </c>
      <c r="C84" s="28"/>
      <c r="D84" s="28"/>
      <c r="E84" s="28" t="s">
        <v>128</v>
      </c>
    </row>
    <row r="85" spans="2:7" s="29" customFormat="1" x14ac:dyDescent="0.25">
      <c r="B85" s="28" t="s">
        <v>126</v>
      </c>
      <c r="C85" s="28"/>
      <c r="D85" s="28"/>
      <c r="E85" s="28" t="s">
        <v>129</v>
      </c>
    </row>
    <row r="86" spans="2:7" s="29" customFormat="1" x14ac:dyDescent="0.25">
      <c r="B86" s="28" t="s">
        <v>127</v>
      </c>
      <c r="C86" s="28"/>
      <c r="D86" s="28"/>
      <c r="E86" s="28" t="s">
        <v>130</v>
      </c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NlDcrT4tyiT3o4S+dVmAYXoKeFkQocvhIqffb0l+1jlwXc/pYmZ7W/OelPLzOLp9UoPEGRtjjRAtGF424ftiLw==" saltValue="2EALxS4PmS5DjLgCOs7v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dcterms:created xsi:type="dcterms:W3CDTF">2020-01-08T19:54:23Z</dcterms:created>
  <dcterms:modified xsi:type="dcterms:W3CDTF">2021-01-26T21:16:59Z</dcterms:modified>
</cp:coreProperties>
</file>